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n/Downloads/hubnode/"/>
    </mc:Choice>
  </mc:AlternateContent>
  <xr:revisionPtr revIDLastSave="0" documentId="13_ncr:1_{937A1DA5-2645-AC44-8B21-30129E2957AD}" xr6:coauthVersionLast="44" xr6:coauthVersionMax="44" xr10:uidLastSave="{00000000-0000-0000-0000-000000000000}"/>
  <bookViews>
    <workbookView xWindow="540" yWindow="460" windowWidth="28260" windowHeight="17280" tabRatio="500" xr2:uid="{00000000-000D-0000-FFFF-FFFF00000000}"/>
  </bookViews>
  <sheets>
    <sheet name="Sheet1" sheetId="1" r:id="rId1"/>
  </sheets>
  <definedNames>
    <definedName name="_xlnm.Print_Area" localSheetId="0">Sheet1!$A$18:$F$43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2" i="1" l="1"/>
  <c r="E12" i="1"/>
  <c r="C12" i="1"/>
  <c r="B12" i="1"/>
  <c r="C11" i="1"/>
  <c r="D11" i="1"/>
  <c r="E11" i="1"/>
  <c r="B11" i="1"/>
  <c r="E40" i="1"/>
  <c r="E41" i="1"/>
  <c r="E42" i="1"/>
  <c r="E43" i="1"/>
  <c r="D40" i="1"/>
  <c r="D41" i="1"/>
  <c r="D42" i="1"/>
  <c r="D43" i="1"/>
  <c r="C40" i="1"/>
  <c r="C41" i="1"/>
  <c r="C42" i="1"/>
  <c r="C43" i="1"/>
  <c r="B40" i="1"/>
  <c r="B41" i="1"/>
  <c r="B42" i="1"/>
  <c r="B43" i="1"/>
  <c r="B19" i="1" l="1"/>
  <c r="F26" i="1"/>
  <c r="F41" i="1" s="1"/>
  <c r="F31" i="1"/>
  <c r="F32" i="1"/>
  <c r="F30" i="1"/>
  <c r="F27" i="1"/>
  <c r="F28" i="1"/>
  <c r="F25" i="1"/>
  <c r="F20" i="1"/>
  <c r="F40" i="1" s="1"/>
  <c r="F22" i="1"/>
  <c r="F42" i="1" s="1"/>
  <c r="F23" i="1"/>
  <c r="F43" i="1" s="1"/>
  <c r="F38" i="1"/>
  <c r="F37" i="1"/>
  <c r="F36" i="1"/>
  <c r="F35" i="1"/>
  <c r="C29" i="1"/>
  <c r="D29" i="1"/>
  <c r="E29" i="1"/>
  <c r="B29" i="1"/>
  <c r="C24" i="1"/>
  <c r="D24" i="1"/>
  <c r="E24" i="1"/>
  <c r="B24" i="1"/>
  <c r="C34" i="1"/>
  <c r="D34" i="1"/>
  <c r="E34" i="1"/>
  <c r="B34" i="1"/>
  <c r="C19" i="1"/>
  <c r="C39" i="1" s="1"/>
  <c r="D19" i="1"/>
  <c r="D39" i="1" s="1"/>
  <c r="E19" i="1"/>
  <c r="F10" i="1"/>
  <c r="F9" i="1"/>
  <c r="F8" i="1"/>
  <c r="F7" i="1"/>
  <c r="F6" i="1"/>
  <c r="F12" i="1" s="1"/>
  <c r="F5" i="1"/>
  <c r="F11" i="1" s="1"/>
  <c r="F4" i="1"/>
  <c r="F3" i="1"/>
  <c r="E39" i="1" l="1"/>
  <c r="B39" i="1"/>
  <c r="F34" i="1"/>
  <c r="F29" i="1"/>
  <c r="F24" i="1"/>
  <c r="F19" i="1"/>
  <c r="F39" i="1" s="1"/>
</calcChain>
</file>

<file path=xl/sharedStrings.xml><?xml version="1.0" encoding="utf-8"?>
<sst xmlns="http://schemas.openxmlformats.org/spreadsheetml/2006/main" count="49" uniqueCount="21">
  <si>
    <t>Sum:</t>
  </si>
  <si>
    <t>2019</t>
  </si>
  <si>
    <t>2020</t>
  </si>
  <si>
    <t>Sum søknadsbeløp:</t>
  </si>
  <si>
    <t>2021</t>
  </si>
  <si>
    <t>2022-3</t>
  </si>
  <si>
    <t>Life Science dmnt</t>
  </si>
  <si>
    <t>Læringsanalyse</t>
  </si>
  <si>
    <t>– Egenfinansiering</t>
  </si>
  <si>
    <t>Sum egenfinansiering</t>
  </si>
  <si>
    <t>Eksisterende hub/noder</t>
  </si>
  <si>
    <t>Budsjett</t>
  </si>
  <si>
    <t>– Lønnsmidler, frikjøp</t>
  </si>
  <si>
    <t>– Anskaffelser</t>
  </si>
  <si>
    <t>– Kompetanseutvikling</t>
  </si>
  <si>
    <t>– Andre utgifter</t>
  </si>
  <si>
    <t>Utgifter:</t>
  </si>
  <si>
    <t>Inntekter:</t>
  </si>
  <si>
    <t>Sum utgifter:</t>
  </si>
  <si>
    <t>Teksthub</t>
  </si>
  <si>
    <t>Immunohub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</si>
</sst>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k\r"/>
  </numFmts>
  <fonts count="9" x14ac:knownFonts="1">
    <font>
      <sz val="12"/>
      <color theme="1"/>
      <name val="Calibri"/>
      <family val="2"/>
      <scheme val="minor"/>
    </font>
    <font>
      <b/>
      <sz val="9"/>
      <color rgb="FF000000"/>
      <name val="Tahoma"/>
    </font>
    <font>
      <sz val="12"/>
      <color theme="1"/>
      <name val="Tahoma"/>
    </font>
    <font>
      <sz val="9"/>
      <color rgb="FF000000"/>
      <name val="Tahoma"/>
    </font>
    <font>
      <sz val="8"/>
      <name val="Calibri"/>
      <family val="2"/>
      <scheme val="minor"/>
    </font>
    <font>
      <sz val="9"/>
      <color rgb="FF000000"/>
      <name val="Tahoma"/>
      <family val="2"/>
    </font>
    <font>
      <sz val="12"/>
      <color theme="1"/>
      <name val="Tahoma"/>
      <family val="2"/>
    </font>
    <font>
      <b/>
      <sz val="9"/>
      <color rgb="FF000000"/>
      <name val="Tahoma"/>
      <family val="2"/>
    </font>
    <font>
      <b/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tted">
        <color rgb="FF008080"/>
      </left>
      <right style="dotted">
        <color rgb="FF008080"/>
      </right>
      <top style="medium">
        <color rgb="FF000000"/>
      </top>
      <bottom style="dotted">
        <color rgb="FF008080"/>
      </bottom>
      <diagonal/>
    </border>
    <border>
      <left style="dotted">
        <color rgb="FF008080"/>
      </left>
      <right style="dotted">
        <color rgb="FF008080"/>
      </right>
      <top style="dotted">
        <color rgb="FF008080"/>
      </top>
      <bottom style="medium">
        <color rgb="FF000000"/>
      </bottom>
      <diagonal/>
    </border>
    <border>
      <left style="dotted">
        <color rgb="FF008080"/>
      </left>
      <right/>
      <top style="dotted">
        <color rgb="FF008080"/>
      </top>
      <bottom style="medium">
        <color rgb="FF000000"/>
      </bottom>
      <diagonal/>
    </border>
    <border>
      <left style="dotted">
        <color rgb="FF008080"/>
      </left>
      <right/>
      <top style="medium">
        <color rgb="FF000000"/>
      </top>
      <bottom style="dotted">
        <color rgb="FF008080"/>
      </bottom>
      <diagonal/>
    </border>
    <border>
      <left/>
      <right style="dotted">
        <color rgb="FF008080"/>
      </right>
      <top style="medium">
        <color rgb="FF000000"/>
      </top>
      <bottom style="dotted">
        <color rgb="FF008080"/>
      </bottom>
      <diagonal/>
    </border>
    <border>
      <left/>
      <right style="dotted">
        <color rgb="FF008080"/>
      </right>
      <top style="dotted">
        <color rgb="FF008080"/>
      </top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/>
      <top style="medium">
        <color rgb="FF000000"/>
      </top>
      <bottom style="dotted">
        <color rgb="FF000000"/>
      </bottom>
      <diagonal/>
    </border>
    <border>
      <left style="dotted">
        <color rgb="FF008080"/>
      </left>
      <right/>
      <top/>
      <bottom style="dotted">
        <color rgb="FF008080"/>
      </bottom>
      <diagonal/>
    </border>
    <border>
      <left/>
      <right style="dotted">
        <color rgb="FF008080"/>
      </right>
      <top/>
      <bottom style="dotted">
        <color rgb="FF008080"/>
      </bottom>
      <diagonal/>
    </border>
    <border>
      <left style="dotted">
        <color rgb="FF008080"/>
      </left>
      <right style="dotted">
        <color rgb="FF008080"/>
      </right>
      <top/>
      <bottom style="dotted">
        <color rgb="FF008080"/>
      </bottom>
      <diagonal/>
    </border>
    <border>
      <left/>
      <right style="dotted">
        <color theme="1"/>
      </right>
      <top style="medium">
        <color theme="1"/>
      </top>
      <bottom style="medium">
        <color theme="1"/>
      </bottom>
      <diagonal/>
    </border>
    <border>
      <left style="dotted">
        <color theme="1"/>
      </left>
      <right style="dotted">
        <color theme="1"/>
      </right>
      <top style="medium">
        <color theme="1"/>
      </top>
      <bottom style="medium">
        <color theme="1"/>
      </bottom>
      <diagonal/>
    </border>
    <border>
      <left style="dotted">
        <color theme="1"/>
      </left>
      <right/>
      <top style="medium">
        <color theme="1"/>
      </top>
      <bottom style="medium">
        <color theme="1"/>
      </bottom>
      <diagonal/>
    </border>
    <border>
      <left/>
      <right style="dotted">
        <color rgb="FF008080"/>
      </right>
      <top/>
      <bottom/>
      <diagonal/>
    </border>
    <border>
      <left style="dotted">
        <color rgb="FF008080"/>
      </left>
      <right style="dotted">
        <color rgb="FF008080"/>
      </right>
      <top/>
      <bottom/>
      <diagonal/>
    </border>
    <border>
      <left/>
      <right style="dotted">
        <color rgb="FF008080"/>
      </right>
      <top style="dotted">
        <color rgb="FF008080"/>
      </top>
      <bottom/>
      <diagonal/>
    </border>
    <border>
      <left style="dotted">
        <color rgb="FF008080"/>
      </left>
      <right style="dotted">
        <color rgb="FF008080"/>
      </right>
      <top style="dotted">
        <color rgb="FF008080"/>
      </top>
      <bottom/>
      <diagonal/>
    </border>
    <border>
      <left style="dotted">
        <color rgb="FF008080"/>
      </left>
      <right/>
      <top/>
      <bottom/>
      <diagonal/>
    </border>
    <border>
      <left style="dotted">
        <color rgb="FF008080"/>
      </left>
      <right style="dotted">
        <color rgb="FF008080"/>
      </right>
      <top style="medium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164" fontId="3" fillId="0" borderId="1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164" fontId="3" fillId="0" borderId="12" xfId="0" applyNumberFormat="1" applyFont="1" applyBorder="1" applyAlignment="1">
      <alignment horizontal="right" vertical="center" wrapText="1"/>
    </xf>
    <xf numFmtId="49" fontId="1" fillId="0" borderId="14" xfId="0" applyNumberFormat="1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5" fillId="0" borderId="7" xfId="0" applyFont="1" applyBorder="1" applyAlignment="1">
      <alignment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0" fontId="6" fillId="0" borderId="0" xfId="0" applyFont="1"/>
    <xf numFmtId="0" fontId="8" fillId="0" borderId="0" xfId="0" applyFont="1"/>
    <xf numFmtId="0" fontId="7" fillId="0" borderId="13" xfId="0" applyFont="1" applyBorder="1" applyAlignment="1">
      <alignment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0" fontId="5" fillId="0" borderId="16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/>
    <xf numFmtId="164" fontId="5" fillId="0" borderId="0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0" fontId="7" fillId="0" borderId="11" xfId="0" applyFont="1" applyBorder="1" applyAlignment="1">
      <alignment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164" fontId="7" fillId="0" borderId="2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="149" zoomScaleNormal="150" zoomScalePageLayoutView="150" workbookViewId="0">
      <selection activeCell="G5" sqref="G5"/>
    </sheetView>
  </sheetViews>
  <sheetFormatPr baseColWidth="10" defaultRowHeight="15" x14ac:dyDescent="0.15"/>
  <cols>
    <col min="1" max="1" width="19.83203125" style="1" customWidth="1"/>
    <col min="2" max="2" width="11.5" style="1" customWidth="1"/>
    <col min="3" max="4" width="10.6640625" style="1" customWidth="1"/>
    <col min="5" max="5" width="9.83203125" style="1" customWidth="1"/>
    <col min="6" max="6" width="11.5" style="1" customWidth="1"/>
    <col min="7" max="16384" width="10.83203125" style="1"/>
  </cols>
  <sheetData>
    <row r="1" spans="1:6" ht="16" thickBot="1" x14ac:dyDescent="0.2"/>
    <row r="2" spans="1:6" ht="16" thickBot="1" x14ac:dyDescent="0.2">
      <c r="A2" s="22" t="s">
        <v>17</v>
      </c>
      <c r="B2" s="16" t="s">
        <v>1</v>
      </c>
      <c r="C2" s="16" t="s">
        <v>2</v>
      </c>
      <c r="D2" s="16" t="s">
        <v>4</v>
      </c>
      <c r="E2" s="16" t="s">
        <v>5</v>
      </c>
      <c r="F2" s="17" t="s">
        <v>0</v>
      </c>
    </row>
    <row r="3" spans="1:6" x14ac:dyDescent="0.15">
      <c r="A3" s="14" t="s">
        <v>6</v>
      </c>
      <c r="B3" s="15">
        <v>200000</v>
      </c>
      <c r="C3" s="15">
        <v>1100000</v>
      </c>
      <c r="D3" s="15">
        <v>1100000</v>
      </c>
      <c r="E3" s="15">
        <v>0</v>
      </c>
      <c r="F3" s="12">
        <f>SUM(B3:E3)</f>
        <v>2400000</v>
      </c>
    </row>
    <row r="4" spans="1:6" ht="16" thickBot="1" x14ac:dyDescent="0.2">
      <c r="A4" s="7" t="s">
        <v>8</v>
      </c>
      <c r="B4" s="3">
        <v>0</v>
      </c>
      <c r="C4" s="3">
        <v>192000</v>
      </c>
      <c r="D4" s="3">
        <v>0</v>
      </c>
      <c r="E4" s="3">
        <v>0</v>
      </c>
      <c r="F4" s="12">
        <f>SUM(B4:E4)</f>
        <v>192000</v>
      </c>
    </row>
    <row r="5" spans="1:6" x14ac:dyDescent="0.15">
      <c r="A5" s="32" t="s">
        <v>20</v>
      </c>
      <c r="B5" s="2">
        <v>200000</v>
      </c>
      <c r="C5" s="2">
        <v>1110000</v>
      </c>
      <c r="D5" s="2">
        <v>1110000</v>
      </c>
      <c r="E5" s="2">
        <v>0</v>
      </c>
      <c r="F5" s="2">
        <f t="shared" ref="F5:F10" si="0">SUM(B5:E5)</f>
        <v>2420000</v>
      </c>
    </row>
    <row r="6" spans="1:6" ht="16" thickBot="1" x14ac:dyDescent="0.2">
      <c r="A6" s="7" t="s">
        <v>8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 spans="1:6" x14ac:dyDescent="0.15">
      <c r="A7" s="6" t="s">
        <v>7</v>
      </c>
      <c r="B7" s="2">
        <v>470000</v>
      </c>
      <c r="C7" s="2">
        <v>1600000</v>
      </c>
      <c r="D7" s="2">
        <v>1650000</v>
      </c>
      <c r="E7" s="2">
        <v>850000</v>
      </c>
      <c r="F7" s="12">
        <f t="shared" si="0"/>
        <v>4570000</v>
      </c>
    </row>
    <row r="8" spans="1:6" ht="16" thickBot="1" x14ac:dyDescent="0.2">
      <c r="A8" s="7" t="s">
        <v>8</v>
      </c>
      <c r="B8" s="3">
        <v>80000</v>
      </c>
      <c r="C8" s="3">
        <v>350000</v>
      </c>
      <c r="D8" s="3">
        <v>350000</v>
      </c>
      <c r="E8" s="3">
        <v>150000</v>
      </c>
      <c r="F8" s="4">
        <f t="shared" si="0"/>
        <v>930000</v>
      </c>
    </row>
    <row r="9" spans="1:6" x14ac:dyDescent="0.15">
      <c r="A9" s="32" t="s">
        <v>19</v>
      </c>
      <c r="B9" s="2">
        <v>500000</v>
      </c>
      <c r="C9" s="2">
        <v>1500000</v>
      </c>
      <c r="D9" s="2">
        <v>1500000</v>
      </c>
      <c r="E9" s="2">
        <v>0</v>
      </c>
      <c r="F9" s="5">
        <f t="shared" si="0"/>
        <v>3500000</v>
      </c>
    </row>
    <row r="10" spans="1:6" ht="16" thickBot="1" x14ac:dyDescent="0.2">
      <c r="A10" s="7" t="s">
        <v>8</v>
      </c>
      <c r="B10" s="3">
        <v>125000</v>
      </c>
      <c r="C10" s="3">
        <v>300000</v>
      </c>
      <c r="D10" s="3">
        <v>300000</v>
      </c>
      <c r="E10" s="3">
        <v>0</v>
      </c>
      <c r="F10" s="4">
        <f t="shared" si="0"/>
        <v>725000</v>
      </c>
    </row>
    <row r="11" spans="1:6" ht="16" thickBot="1" x14ac:dyDescent="0.2">
      <c r="A11" s="8" t="s">
        <v>3</v>
      </c>
      <c r="B11" s="11">
        <f>B3+B5+B7+B9</f>
        <v>1370000</v>
      </c>
      <c r="C11" s="11">
        <f t="shared" ref="C11:F11" si="1">C3+C5+C7+C9</f>
        <v>5310000</v>
      </c>
      <c r="D11" s="11">
        <f t="shared" si="1"/>
        <v>5360000</v>
      </c>
      <c r="E11" s="11">
        <f t="shared" si="1"/>
        <v>850000</v>
      </c>
      <c r="F11" s="11">
        <f t="shared" si="1"/>
        <v>12890000</v>
      </c>
    </row>
    <row r="12" spans="1:6" ht="16" thickBot="1" x14ac:dyDescent="0.2">
      <c r="A12" s="8" t="s">
        <v>9</v>
      </c>
      <c r="B12" s="11">
        <f>B4+B6+B8+B10</f>
        <v>205000</v>
      </c>
      <c r="C12" s="11">
        <f>C4+C6+C8+C10</f>
        <v>842000</v>
      </c>
      <c r="D12" s="11">
        <f t="shared" ref="D12:F12" si="2">D4+D6+D8+D10</f>
        <v>650000</v>
      </c>
      <c r="E12" s="11">
        <f t="shared" si="2"/>
        <v>150000</v>
      </c>
      <c r="F12" s="11">
        <f t="shared" si="2"/>
        <v>1847000</v>
      </c>
    </row>
    <row r="13" spans="1:6" ht="16" thickBot="1" x14ac:dyDescent="0.2">
      <c r="A13" s="13"/>
      <c r="B13" s="9"/>
      <c r="C13" s="9"/>
      <c r="D13" s="9"/>
      <c r="E13" s="9"/>
      <c r="F13" s="10"/>
    </row>
    <row r="14" spans="1:6" s="20" customFormat="1" ht="16" thickBot="1" x14ac:dyDescent="0.2">
      <c r="A14" s="18" t="s">
        <v>11</v>
      </c>
      <c r="B14" s="19">
        <v>7900000</v>
      </c>
      <c r="C14" s="19"/>
      <c r="D14" s="19"/>
      <c r="E14" s="19"/>
      <c r="F14" s="19"/>
    </row>
    <row r="15" spans="1:6" s="20" customFormat="1" x14ac:dyDescent="0.15">
      <c r="A15" s="18" t="s">
        <v>10</v>
      </c>
      <c r="B15" s="19">
        <v>6800000</v>
      </c>
      <c r="C15" s="19">
        <v>3630000</v>
      </c>
      <c r="D15" s="19"/>
      <c r="E15" s="19"/>
      <c r="F15" s="19"/>
    </row>
    <row r="16" spans="1:6" s="20" customFormat="1" x14ac:dyDescent="0.15">
      <c r="A16" s="28"/>
      <c r="B16" s="31"/>
      <c r="C16" s="31"/>
      <c r="D16" s="31"/>
      <c r="E16" s="31"/>
      <c r="F16" s="31"/>
    </row>
    <row r="17" spans="1:6" ht="16" thickBot="1" x14ac:dyDescent="0.2"/>
    <row r="18" spans="1:6" ht="16" thickBot="1" x14ac:dyDescent="0.2">
      <c r="A18" s="22" t="s">
        <v>16</v>
      </c>
      <c r="B18" s="16" t="s">
        <v>1</v>
      </c>
      <c r="C18" s="16" t="s">
        <v>2</v>
      </c>
      <c r="D18" s="16" t="s">
        <v>4</v>
      </c>
      <c r="E18" s="16" t="s">
        <v>5</v>
      </c>
      <c r="F18" s="17" t="s">
        <v>0</v>
      </c>
    </row>
    <row r="19" spans="1:6" s="21" customFormat="1" x14ac:dyDescent="0.15">
      <c r="A19" s="34" t="s">
        <v>6</v>
      </c>
      <c r="B19" s="35">
        <f>SUM(B20:B23)</f>
        <v>200000</v>
      </c>
      <c r="C19" s="35">
        <f t="shared" ref="C19:E19" si="3">SUM(C20:C23)</f>
        <v>1110000</v>
      </c>
      <c r="D19" s="35">
        <f t="shared" si="3"/>
        <v>1110000</v>
      </c>
      <c r="E19" s="35">
        <f t="shared" si="3"/>
        <v>0</v>
      </c>
      <c r="F19" s="35">
        <f>SUM(B19:E19)</f>
        <v>2420000</v>
      </c>
    </row>
    <row r="20" spans="1:6" x14ac:dyDescent="0.15">
      <c r="A20" s="25" t="s">
        <v>12</v>
      </c>
      <c r="B20" s="26">
        <v>200000</v>
      </c>
      <c r="C20" s="26">
        <v>960000</v>
      </c>
      <c r="D20" s="26">
        <v>960000</v>
      </c>
      <c r="E20" s="26">
        <v>0</v>
      </c>
      <c r="F20" s="33">
        <f t="shared" ref="F20:F23" si="4">SUM(B20:E20)</f>
        <v>2120000</v>
      </c>
    </row>
    <row r="21" spans="1:6" s="30" customFormat="1" x14ac:dyDescent="0.15">
      <c r="A21" s="28" t="s">
        <v>13</v>
      </c>
      <c r="B21" s="29">
        <v>0</v>
      </c>
      <c r="C21" s="29">
        <v>0</v>
      </c>
      <c r="D21" s="29">
        <v>0</v>
      </c>
      <c r="E21" s="29">
        <v>0</v>
      </c>
      <c r="F21" s="33">
        <v>0</v>
      </c>
    </row>
    <row r="22" spans="1:6" x14ac:dyDescent="0.15">
      <c r="A22" s="24" t="s">
        <v>14</v>
      </c>
      <c r="B22" s="23">
        <v>0</v>
      </c>
      <c r="C22" s="23">
        <v>100000</v>
      </c>
      <c r="D22" s="23">
        <v>100000</v>
      </c>
      <c r="E22" s="23">
        <v>0</v>
      </c>
      <c r="F22" s="33">
        <f t="shared" si="4"/>
        <v>200000</v>
      </c>
    </row>
    <row r="23" spans="1:6" ht="16" thickBot="1" x14ac:dyDescent="0.2">
      <c r="A23" s="24" t="s">
        <v>15</v>
      </c>
      <c r="B23" s="23">
        <v>0</v>
      </c>
      <c r="C23" s="23">
        <v>50000</v>
      </c>
      <c r="D23" s="23">
        <v>50000</v>
      </c>
      <c r="E23" s="23">
        <v>0</v>
      </c>
      <c r="F23" s="33">
        <f t="shared" si="4"/>
        <v>100000</v>
      </c>
    </row>
    <row r="24" spans="1:6" s="21" customFormat="1" x14ac:dyDescent="0.15">
      <c r="A24" s="32" t="s">
        <v>20</v>
      </c>
      <c r="B24" s="36">
        <f>SUM(B25:B28)</f>
        <v>200000</v>
      </c>
      <c r="C24" s="36">
        <f t="shared" ref="C24:F24" si="5">SUM(C25:C28)</f>
        <v>1302000</v>
      </c>
      <c r="D24" s="36">
        <f t="shared" si="5"/>
        <v>1110000</v>
      </c>
      <c r="E24" s="36">
        <f t="shared" si="5"/>
        <v>0</v>
      </c>
      <c r="F24" s="36">
        <f t="shared" si="5"/>
        <v>2612000</v>
      </c>
    </row>
    <row r="25" spans="1:6" x14ac:dyDescent="0.15">
      <c r="A25" s="25" t="s">
        <v>12</v>
      </c>
      <c r="B25" s="23">
        <v>200000</v>
      </c>
      <c r="C25" s="23">
        <v>1152000</v>
      </c>
      <c r="D25" s="23">
        <v>960000</v>
      </c>
      <c r="E25" s="23"/>
      <c r="F25" s="23">
        <f>SUM(B25:E25)</f>
        <v>2312000</v>
      </c>
    </row>
    <row r="26" spans="1:6" x14ac:dyDescent="0.15">
      <c r="A26" s="28" t="s">
        <v>13</v>
      </c>
      <c r="B26" s="23">
        <v>0</v>
      </c>
      <c r="C26" s="23">
        <v>100000</v>
      </c>
      <c r="D26" s="23">
        <v>100000</v>
      </c>
      <c r="E26" s="23">
        <v>0</v>
      </c>
      <c r="F26" s="23">
        <f t="shared" ref="F26:F28" si="6">SUM(B26:E26)</f>
        <v>200000</v>
      </c>
    </row>
    <row r="27" spans="1:6" x14ac:dyDescent="0.15">
      <c r="A27" s="24" t="s">
        <v>14</v>
      </c>
      <c r="B27" s="23">
        <v>0</v>
      </c>
      <c r="C27" s="23">
        <v>50000</v>
      </c>
      <c r="D27" s="23">
        <v>50000</v>
      </c>
      <c r="E27" s="23">
        <v>0</v>
      </c>
      <c r="F27" s="23">
        <f t="shared" si="6"/>
        <v>100000</v>
      </c>
    </row>
    <row r="28" spans="1:6" ht="16" thickBot="1" x14ac:dyDescent="0.2">
      <c r="A28" s="24" t="s">
        <v>15</v>
      </c>
      <c r="B28" s="3">
        <v>0</v>
      </c>
      <c r="C28" s="3">
        <v>0</v>
      </c>
      <c r="D28" s="3">
        <v>0</v>
      </c>
      <c r="E28" s="3">
        <v>0</v>
      </c>
      <c r="F28" s="23">
        <f t="shared" si="6"/>
        <v>0</v>
      </c>
    </row>
    <row r="29" spans="1:6" s="21" customFormat="1" x14ac:dyDescent="0.15">
      <c r="A29" s="32" t="s">
        <v>7</v>
      </c>
      <c r="B29" s="36">
        <f>SUM(B30:B33)</f>
        <v>550000</v>
      </c>
      <c r="C29" s="36">
        <f t="shared" ref="C29:E29" si="7">SUM(C30:C33)</f>
        <v>1950000</v>
      </c>
      <c r="D29" s="36">
        <f t="shared" si="7"/>
        <v>2000000</v>
      </c>
      <c r="E29" s="36">
        <f t="shared" si="7"/>
        <v>1000000</v>
      </c>
      <c r="F29" s="36">
        <f>SUM(B29:E29)</f>
        <v>5500000</v>
      </c>
    </row>
    <row r="30" spans="1:6" x14ac:dyDescent="0.15">
      <c r="A30" s="25" t="s">
        <v>12</v>
      </c>
      <c r="B30" s="23">
        <v>280000</v>
      </c>
      <c r="C30" s="23">
        <v>1300000</v>
      </c>
      <c r="D30" s="23">
        <v>1350000</v>
      </c>
      <c r="E30" s="23">
        <v>650000</v>
      </c>
      <c r="F30" s="27">
        <f>SUM(B30:E30)</f>
        <v>3580000</v>
      </c>
    </row>
    <row r="31" spans="1:6" x14ac:dyDescent="0.15">
      <c r="A31" s="28" t="s">
        <v>13</v>
      </c>
      <c r="B31" s="23">
        <v>200000</v>
      </c>
      <c r="C31" s="23">
        <v>400000</v>
      </c>
      <c r="D31" s="23">
        <v>350000</v>
      </c>
      <c r="E31" s="23">
        <v>150000</v>
      </c>
      <c r="F31" s="27">
        <f t="shared" ref="F31:F32" si="8">SUM(B31:E31)</f>
        <v>1100000</v>
      </c>
    </row>
    <row r="32" spans="1:6" x14ac:dyDescent="0.15">
      <c r="A32" s="24" t="s">
        <v>14</v>
      </c>
      <c r="B32" s="23">
        <v>70000</v>
      </c>
      <c r="C32" s="23">
        <v>250000</v>
      </c>
      <c r="D32" s="23">
        <v>300000</v>
      </c>
      <c r="E32" s="23">
        <v>200000</v>
      </c>
      <c r="F32" s="27">
        <f t="shared" si="8"/>
        <v>820000</v>
      </c>
    </row>
    <row r="33" spans="1:6" ht="16" thickBot="1" x14ac:dyDescent="0.2">
      <c r="A33" s="24" t="s">
        <v>15</v>
      </c>
      <c r="B33" s="3">
        <v>0</v>
      </c>
      <c r="C33" s="3">
        <v>0</v>
      </c>
      <c r="D33" s="3">
        <v>0</v>
      </c>
      <c r="E33" s="3">
        <v>0</v>
      </c>
      <c r="F33" s="27">
        <v>0</v>
      </c>
    </row>
    <row r="34" spans="1:6" s="21" customFormat="1" x14ac:dyDescent="0.15">
      <c r="A34" s="32" t="s">
        <v>19</v>
      </c>
      <c r="B34" s="36">
        <f>SUM(B35:B38)</f>
        <v>625000</v>
      </c>
      <c r="C34" s="36">
        <f t="shared" ref="C34:F34" si="9">SUM(C35:C38)</f>
        <v>1800000</v>
      </c>
      <c r="D34" s="36">
        <f t="shared" si="9"/>
        <v>1800000</v>
      </c>
      <c r="E34" s="36">
        <f t="shared" si="9"/>
        <v>0</v>
      </c>
      <c r="F34" s="36">
        <f t="shared" si="9"/>
        <v>4225000</v>
      </c>
    </row>
    <row r="35" spans="1:6" x14ac:dyDescent="0.15">
      <c r="A35" s="25" t="s">
        <v>12</v>
      </c>
      <c r="B35" s="26">
        <v>450000</v>
      </c>
      <c r="C35" s="26">
        <v>1200000</v>
      </c>
      <c r="D35" s="26">
        <v>1200000</v>
      </c>
      <c r="E35" s="26">
        <v>0</v>
      </c>
      <c r="F35" s="15">
        <f t="shared" ref="F35:F38" si="10">SUM(B35:E35)</f>
        <v>2850000</v>
      </c>
    </row>
    <row r="36" spans="1:6" x14ac:dyDescent="0.15">
      <c r="A36" s="28" t="s">
        <v>13</v>
      </c>
      <c r="B36" s="29">
        <v>50000</v>
      </c>
      <c r="C36" s="29">
        <v>100000</v>
      </c>
      <c r="D36" s="29">
        <v>100000</v>
      </c>
      <c r="E36" s="29">
        <v>0</v>
      </c>
      <c r="F36" s="15">
        <f t="shared" si="10"/>
        <v>250000</v>
      </c>
    </row>
    <row r="37" spans="1:6" x14ac:dyDescent="0.15">
      <c r="A37" s="24" t="s">
        <v>14</v>
      </c>
      <c r="B37" s="23">
        <v>50000</v>
      </c>
      <c r="C37" s="23">
        <v>300000</v>
      </c>
      <c r="D37" s="23">
        <v>300000</v>
      </c>
      <c r="E37" s="23">
        <v>0</v>
      </c>
      <c r="F37" s="15">
        <f t="shared" si="10"/>
        <v>650000</v>
      </c>
    </row>
    <row r="38" spans="1:6" ht="16" thickBot="1" x14ac:dyDescent="0.2">
      <c r="A38" s="24" t="s">
        <v>15</v>
      </c>
      <c r="B38" s="23">
        <v>75000</v>
      </c>
      <c r="C38" s="23">
        <v>200000</v>
      </c>
      <c r="D38" s="23">
        <v>200000</v>
      </c>
      <c r="E38" s="23"/>
      <c r="F38" s="15">
        <f t="shared" si="10"/>
        <v>475000</v>
      </c>
    </row>
    <row r="39" spans="1:6" s="30" customFormat="1" x14ac:dyDescent="0.15">
      <c r="A39" s="6" t="s">
        <v>18</v>
      </c>
      <c r="B39" s="37">
        <f>B19+B24+B29+B34</f>
        <v>1575000</v>
      </c>
      <c r="C39" s="37">
        <f t="shared" ref="C39:F39" si="11">C19+C24+C29+C34</f>
        <v>6162000</v>
      </c>
      <c r="D39" s="37">
        <f t="shared" si="11"/>
        <v>6020000</v>
      </c>
      <c r="E39" s="37">
        <f t="shared" si="11"/>
        <v>1000000</v>
      </c>
      <c r="F39" s="37">
        <f t="shared" si="11"/>
        <v>14757000</v>
      </c>
    </row>
    <row r="40" spans="1:6" s="20" customFormat="1" x14ac:dyDescent="0.15">
      <c r="A40" s="28" t="s">
        <v>12</v>
      </c>
      <c r="B40" s="31">
        <f t="shared" ref="B40:F43" si="12">B20+B25+B30+B35</f>
        <v>1130000</v>
      </c>
      <c r="C40" s="31">
        <f t="shared" si="12"/>
        <v>4612000</v>
      </c>
      <c r="D40" s="31">
        <f t="shared" si="12"/>
        <v>4470000</v>
      </c>
      <c r="E40" s="31">
        <f t="shared" si="12"/>
        <v>650000</v>
      </c>
      <c r="F40" s="31">
        <f t="shared" si="12"/>
        <v>10862000</v>
      </c>
    </row>
    <row r="41" spans="1:6" x14ac:dyDescent="0.15">
      <c r="A41" s="28" t="s">
        <v>13</v>
      </c>
      <c r="B41" s="31">
        <f t="shared" si="12"/>
        <v>250000</v>
      </c>
      <c r="C41" s="31">
        <f t="shared" si="12"/>
        <v>600000</v>
      </c>
      <c r="D41" s="31">
        <f t="shared" si="12"/>
        <v>550000</v>
      </c>
      <c r="E41" s="31">
        <f t="shared" si="12"/>
        <v>150000</v>
      </c>
      <c r="F41" s="31">
        <f t="shared" si="12"/>
        <v>1550000</v>
      </c>
    </row>
    <row r="42" spans="1:6" x14ac:dyDescent="0.15">
      <c r="A42" s="28" t="s">
        <v>14</v>
      </c>
      <c r="B42" s="31">
        <f t="shared" si="12"/>
        <v>120000</v>
      </c>
      <c r="C42" s="31">
        <f t="shared" si="12"/>
        <v>700000</v>
      </c>
      <c r="D42" s="31">
        <f t="shared" si="12"/>
        <v>750000</v>
      </c>
      <c r="E42" s="31">
        <f t="shared" si="12"/>
        <v>200000</v>
      </c>
      <c r="F42" s="31">
        <f t="shared" si="12"/>
        <v>1770000</v>
      </c>
    </row>
    <row r="43" spans="1:6" x14ac:dyDescent="0.15">
      <c r="A43" s="28" t="s">
        <v>15</v>
      </c>
      <c r="B43" s="31">
        <f t="shared" si="12"/>
        <v>75000</v>
      </c>
      <c r="C43" s="31">
        <f t="shared" si="12"/>
        <v>250000</v>
      </c>
      <c r="D43" s="31">
        <f t="shared" si="12"/>
        <v>250000</v>
      </c>
      <c r="E43" s="31">
        <f t="shared" si="12"/>
        <v>0</v>
      </c>
      <c r="F43" s="31">
        <f t="shared" si="12"/>
        <v>575000</v>
      </c>
    </row>
  </sheetData>
  <phoneticPr fontId="4" type="noConversion"/>
  <printOptions horizontalCentere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Bjørn Ness</dc:creator>
  <cp:lastModifiedBy>Bjørn Ness</cp:lastModifiedBy>
  <cp:lastPrinted>2019-08-21T10:31:15Z</cp:lastPrinted>
  <dcterms:created xsi:type="dcterms:W3CDTF">2017-09-21T07:27:27Z</dcterms:created>
  <dcterms:modified xsi:type="dcterms:W3CDTF">2019-08-23T06:58:42Z</dcterms:modified>
</cp:coreProperties>
</file>